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20730" windowHeight="5835" tabRatio="585" activeTab="0"/>
  </bookViews>
  <sheets>
    <sheet name="VKV" sheetId="1" r:id="rId1"/>
  </sheets>
  <definedNames>
    <definedName name="_xlnm.Print_Titles" localSheetId="0">'VKV'!$5:$6</definedName>
    <definedName name="_xlnm.Print_Area" localSheetId="0">'VKV'!$A$1:$I$54</definedName>
  </definedNames>
  <calcPr fullCalcOnLoad="1"/>
</workbook>
</file>

<file path=xl/sharedStrings.xml><?xml version="1.0" encoding="utf-8"?>
<sst xmlns="http://schemas.openxmlformats.org/spreadsheetml/2006/main" count="91" uniqueCount="65">
  <si>
    <t>Egyéb munkák, berendezések</t>
  </si>
  <si>
    <t>Egyéb munkák, berendezések összesen</t>
  </si>
  <si>
    <t>Mérés, dokumentántálás</t>
  </si>
  <si>
    <t>Mérés, dokumentántálás összesen</t>
  </si>
  <si>
    <t>Villámvédelem, EPH összesen</t>
  </si>
  <si>
    <t>Elosztó-berendezések összesen</t>
  </si>
  <si>
    <t>Szerelvények összesen</t>
  </si>
  <si>
    <t>Kábelek, vezetékek összesen</t>
  </si>
  <si>
    <t>Kábeltartó szerkezetek összesen</t>
  </si>
  <si>
    <t>EPH bekötés</t>
  </si>
  <si>
    <t>EPH sínek</t>
  </si>
  <si>
    <t>Tétel</t>
  </si>
  <si>
    <t>Megnevezés</t>
  </si>
  <si>
    <t>m</t>
  </si>
  <si>
    <t>ME</t>
  </si>
  <si>
    <t>Anyag</t>
  </si>
  <si>
    <t>Díj</t>
  </si>
  <si>
    <t>Összesen</t>
  </si>
  <si>
    <t>db</t>
  </si>
  <si>
    <t>klt</t>
  </si>
  <si>
    <t>MINDÖSSZESEN</t>
  </si>
  <si>
    <t>Kábeltartó szerkezetek</t>
  </si>
  <si>
    <t>Kábelek, vezetékek</t>
  </si>
  <si>
    <t>Egység</t>
  </si>
  <si>
    <t>Össz</t>
  </si>
  <si>
    <r>
      <t xml:space="preserve">Elosztó-berendezések
</t>
    </r>
    <r>
      <rPr>
        <sz val="10"/>
        <rFont val="Arial CE"/>
        <family val="2"/>
      </rPr>
      <t>20% tartalék hellyel</t>
    </r>
  </si>
  <si>
    <t xml:space="preserve">Villámvédelem, EPH, </t>
  </si>
  <si>
    <t>Megvalósulási, és átadási dokumentáció készítése papír és elektrónikus(DWG) formátumban, szakáganként</t>
  </si>
  <si>
    <r>
      <t xml:space="preserve">Szerelvények
</t>
    </r>
    <r>
      <rPr>
        <i/>
        <sz val="10"/>
        <rFont val="Arial CE"/>
        <family val="0"/>
      </rPr>
      <t>Billentyűkkel, burkolatokkal, és keretekkel</t>
    </r>
  </si>
  <si>
    <t>MKh-1 kV Cu Z/S vezeték védőcsőbe húzva
6mm2</t>
  </si>
  <si>
    <t>Kábeljelző szalag</t>
  </si>
  <si>
    <t>MKh-1 kV Cu Z/S vezeték védőcsőbe húzva
16mm2</t>
  </si>
  <si>
    <t>Érintésvédelmi,Tűzvédelmi Szabványossági és villámvédelmi Felülvizsgálatok,  jegyzőkönyv készítéssel</t>
  </si>
  <si>
    <t>Villamos berendezések MSZ 2364-610:2003 Első ellenőrzés c. szabvány szerinti felülvizsgálat</t>
  </si>
  <si>
    <t>Kiskábel fektetése tartószerkezetre
NYM-J kábel - 3×1,5mm2</t>
  </si>
  <si>
    <t>Ideiglenes hálózat összesen</t>
  </si>
  <si>
    <r>
      <rPr>
        <b/>
        <sz val="18"/>
        <rFont val="Times New Roman"/>
        <family val="1"/>
      </rPr>
      <t>LVT-vill</t>
    </r>
    <r>
      <rPr>
        <sz val="20"/>
        <rFont val="Times New Roman"/>
        <family val="1"/>
      </rPr>
      <t xml:space="preserve">
</t>
    </r>
    <r>
      <rPr>
        <sz val="14"/>
        <rFont val="Times New Roman"/>
        <family val="1"/>
      </rPr>
      <t>Tervező és Szolgáltató Kft.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9173, Győrladamér, Mátyás király utca 16.
tel.: 30/2375346
e-mail: b.farkas@lvt-vill.hu</t>
    </r>
  </si>
  <si>
    <t>Figyelem:
Bármely a költségvetésben szereplő típusmegjelölés csak a termék műszaki, esztétikai követelményeit adja meg. Csak olyan termékeket lehet beépíteni, amelyek megfelelnek az EU-s, illetve azok hiányában a vonatkozó magyar szabványoknak és jogszabályi előírásoknak. Ezen megfelelőségi bizonylatokat mellékelni kell az ajánlathoz! A típúsváltozásokat a tervezővel és a megrendelővel jóvá kell hagyatni</t>
  </si>
  <si>
    <t>Külső villamos munkák</t>
  </si>
  <si>
    <t>Kutatóárok készítése, meglévő közművek nyomvonalának ellenörzésére</t>
  </si>
  <si>
    <r>
      <t>m</t>
    </r>
    <r>
      <rPr>
        <vertAlign val="superscript"/>
        <sz val="12"/>
        <rFont val="Times New Roman"/>
        <family val="1"/>
      </rPr>
      <t>3</t>
    </r>
  </si>
  <si>
    <t>Kábelárok határvonalak kijelölésével, földki-
termeléssel,két oldalán padka készítésével, árokfenék egyengetésével, földvisszatöltéssel, döngöléssel
0,7m mélységig
0,4m széles</t>
  </si>
  <si>
    <t>Homokágy készítése homok széthordásával és elterítésével 0,20m vastagságban
0,40m árokszélességben</t>
  </si>
  <si>
    <t>Mérési terv készítés áramszolgáltató engedélyeztetéssel és ügyintézéssel</t>
  </si>
  <si>
    <t>Motor bekötés próba indítással, ellenőrzéssel (ventilátor, termosztát stb.)</t>
  </si>
  <si>
    <t>Menny</t>
  </si>
  <si>
    <t>Munkaszám: T-407</t>
  </si>
  <si>
    <t>Dátum: 2017.10.20.</t>
  </si>
  <si>
    <r>
      <rPr>
        <b/>
        <sz val="16"/>
        <rFont val="Arial CE"/>
        <family val="0"/>
      </rPr>
      <t xml:space="preserve">Kunszigeti két tanítási nyelvű általános iskola és alapfokú 
művészeti iskola energetikai kor-szerűsítése
</t>
    </r>
    <r>
      <rPr>
        <i/>
        <sz val="14"/>
        <rFont val="Arial CE"/>
        <family val="0"/>
      </rPr>
      <t>9184 Kunsziget, Petőfi Sándor tér 12. Hrsz:277</t>
    </r>
    <r>
      <rPr>
        <b/>
        <sz val="16"/>
        <rFont val="Arial CE"/>
        <family val="0"/>
      </rPr>
      <t xml:space="preserve">
</t>
    </r>
    <r>
      <rPr>
        <b/>
        <sz val="14"/>
        <rFont val="Arial CE"/>
        <family val="0"/>
      </rPr>
      <t xml:space="preserve">
Villamos
Tervdokumentációjához
</t>
    </r>
    <r>
      <rPr>
        <sz val="12"/>
        <rFont val="Arial CE"/>
        <family val="2"/>
      </rPr>
      <t xml:space="preserve">
Erősáramú hálózat
KÖLTSÉGVETÉSI KIÍRÁS </t>
    </r>
  </si>
  <si>
    <t>KPE NA110mm védőcső elhelyezése földárokban</t>
  </si>
  <si>
    <t>Meglévő útburkolat bontás és helyreállítása</t>
  </si>
  <si>
    <t>Bontás</t>
  </si>
  <si>
    <t>Meglévő  kábelek bontás, elszállítása és hulladékkezelése (~50fml)</t>
  </si>
  <si>
    <t>Bontás összesen</t>
  </si>
  <si>
    <t>Minicsatornák kábelvezetéshez, a szükséges idom, takaró és végzáró elemmel, fedéllel, tartó- rögzítő elemel, fehér, komplett (Schneider ULTRA)
16x25 mm</t>
  </si>
  <si>
    <t>Csatornák kábelvezetéshez, a szükséges idom, takaró és végzáró elemmel, fedéllel, tartó- rögzítő elemel, fehér, komplett (Schneider ULTRA)
50x100 mm</t>
  </si>
  <si>
    <t>200 mm széles, 60 mm magas Horganyzott acéllemez kábeltálca szükséges tartó és rögzítő elemekkel, osztott kivitelben, (RKS tip.)
kábelfedlappal, 50cm-es kiemeléssel</t>
  </si>
  <si>
    <t>Kiskábel fektetése tartószerkezetre
NYY-J kábel - 5×16mm2</t>
  </si>
  <si>
    <t>Kiskábel fektetése tartószerkezetre
NYY-J kábel - 5×25mm2</t>
  </si>
  <si>
    <t>Kiskábel fektetése tartószerkezetre
NYY-J kábel - 5×6mm2</t>
  </si>
  <si>
    <t>KKM leválasztó kapcsoló
2P20A</t>
  </si>
  <si>
    <t>KKM leválasztó kapcsoló
4P40A</t>
  </si>
  <si>
    <t>"M" JELŰ  elosztó
V-10 számú terv szerint</t>
  </si>
  <si>
    <t>"GE" JELŰ  elosztó
V-11 számú terv szerint</t>
  </si>
  <si>
    <t>Meglévő főelosztó átalakítás
 - T2-es túlfesz
- 3P40A főkapcsoló kiépítése
- Meglévő mérők leszerelése, betápok átkötése
- szükséges kiegészítőkkel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</si>
</sst>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\ [$HUF]"/>
    <numFmt numFmtId="174" formatCode="0.0"/>
    <numFmt numFmtId="175" formatCode="#,##0\ [$HUF]"/>
    <numFmt numFmtId="176" formatCode="#,##0.\-"/>
    <numFmt numFmtId="177" formatCode="0.0\A"/>
    <numFmt numFmtId="178" formatCode="#,##0.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€-2]\ #\ ##,000_);[Red]\([$€-2]\ #\ ##,000\)"/>
    <numFmt numFmtId="183" formatCode="#,##0\ &quot;Ft&quot;"/>
  </numFmts>
  <fonts count="54">
    <font>
      <sz val="10"/>
      <name val="Arial CE"/>
      <family val="0"/>
    </font>
    <font>
      <b/>
      <sz val="10"/>
      <name val="Arial CE"/>
      <family val="2"/>
    </font>
    <font>
      <sz val="16"/>
      <name val="Arial CE"/>
      <family val="2"/>
    </font>
    <font>
      <b/>
      <sz val="16"/>
      <color indexed="10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14"/>
      <name val="Arial CE"/>
      <family val="0"/>
    </font>
    <font>
      <i/>
      <sz val="10"/>
      <name val="Arial CE"/>
      <family val="0"/>
    </font>
    <font>
      <sz val="2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b/>
      <sz val="16"/>
      <name val="Arial CE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173" fontId="1" fillId="0" borderId="17" xfId="0" applyNumberFormat="1" applyFont="1" applyFill="1" applyBorder="1" applyAlignment="1">
      <alignment horizontal="center" vertical="center" wrapText="1"/>
    </xf>
    <xf numFmtId="173" fontId="1" fillId="0" borderId="18" xfId="0" applyNumberFormat="1" applyFont="1" applyFill="1" applyBorder="1" applyAlignment="1">
      <alignment horizontal="center" vertical="center" wrapText="1"/>
    </xf>
    <xf numFmtId="173" fontId="1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Alignment="1">
      <alignment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Alignment="1">
      <alignment/>
    </xf>
    <xf numFmtId="3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28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29" xfId="0" applyNumberFormat="1" applyFont="1" applyFill="1" applyBorder="1" applyAlignment="1" applyProtection="1">
      <alignment horizontal="right" vertical="center" wrapText="1"/>
      <protection locked="0"/>
    </xf>
    <xf numFmtId="176" fontId="0" fillId="33" borderId="11" xfId="0" applyNumberFormat="1" applyFont="1" applyFill="1" applyBorder="1" applyAlignment="1" applyProtection="1">
      <alignment horizontal="right" vertical="center" wrapText="1"/>
      <protection locked="0"/>
    </xf>
    <xf numFmtId="176" fontId="0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4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31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30" xfId="0" applyNumberFormat="1" applyFont="1" applyFill="1" applyBorder="1" applyAlignment="1" applyProtection="1">
      <alignment horizontal="right" vertical="center" wrapText="1"/>
      <protection locked="0"/>
    </xf>
    <xf numFmtId="176" fontId="0" fillId="33" borderId="32" xfId="0" applyNumberFormat="1" applyFont="1" applyFill="1" applyBorder="1" applyAlignment="1" applyProtection="1">
      <alignment horizontal="right" vertical="center" wrapText="1"/>
      <protection locked="0"/>
    </xf>
    <xf numFmtId="176" fontId="5" fillId="33" borderId="33" xfId="0" applyNumberFormat="1" applyFont="1" applyFill="1" applyBorder="1" applyAlignment="1" applyProtection="1">
      <alignment horizontal="right" vertical="center" wrapText="1"/>
      <protection locked="0"/>
    </xf>
    <xf numFmtId="176" fontId="5" fillId="33" borderId="34" xfId="0" applyNumberFormat="1" applyFont="1" applyFill="1" applyBorder="1" applyAlignment="1" applyProtection="1">
      <alignment horizontal="right" vertical="center" wrapText="1"/>
      <protection locked="0"/>
    </xf>
    <xf numFmtId="176" fontId="5" fillId="33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Alignment="1">
      <alignment/>
    </xf>
    <xf numFmtId="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37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36" xfId="0" applyNumberFormat="1" applyFont="1" applyFill="1" applyBorder="1" applyAlignment="1" applyProtection="1">
      <alignment horizontal="right" vertical="center" wrapText="1"/>
      <protection locked="0"/>
    </xf>
    <xf numFmtId="176" fontId="0" fillId="33" borderId="38" xfId="0" applyNumberFormat="1" applyFont="1" applyFill="1" applyBorder="1" applyAlignment="1" applyProtection="1">
      <alignment horizontal="right" vertical="center" wrapText="1"/>
      <protection locked="0"/>
    </xf>
    <xf numFmtId="176" fontId="0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36" xfId="0" applyNumberFormat="1" applyFill="1" applyBorder="1" applyAlignment="1" applyProtection="1">
      <alignment horizontal="center" vertical="center" wrapText="1"/>
      <protection locked="0"/>
    </xf>
    <xf numFmtId="49" fontId="0" fillId="33" borderId="37" xfId="0" applyNumberFormat="1" applyFill="1" applyBorder="1" applyAlignment="1" applyProtection="1">
      <alignment horizontal="center" vertical="center" wrapText="1"/>
      <protection locked="0"/>
    </xf>
    <xf numFmtId="49" fontId="4" fillId="33" borderId="40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41" xfId="0" applyNumberFormat="1" applyFont="1" applyFill="1" applyBorder="1" applyAlignment="1" applyProtection="1">
      <alignment horizontal="right" vertical="center" wrapText="1"/>
      <protection locked="0"/>
    </xf>
    <xf numFmtId="176" fontId="0" fillId="33" borderId="42" xfId="0" applyNumberFormat="1" applyFont="1" applyFill="1" applyBorder="1" applyAlignment="1" applyProtection="1">
      <alignment horizontal="right" vertical="center" wrapText="1"/>
      <protection locked="0"/>
    </xf>
    <xf numFmtId="176" fontId="5" fillId="33" borderId="4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Alignment="1">
      <alignment/>
    </xf>
    <xf numFmtId="49" fontId="1" fillId="0" borderId="44" xfId="0" applyNumberFormat="1" applyFont="1" applyFill="1" applyBorder="1" applyAlignment="1">
      <alignment horizontal="center" vertical="center" wrapText="1"/>
    </xf>
    <xf numFmtId="173" fontId="1" fillId="0" borderId="4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33" borderId="3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right" vertical="center" wrapText="1"/>
    </xf>
    <xf numFmtId="0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6" xfId="0" applyNumberFormat="1" applyFont="1" applyFill="1" applyBorder="1" applyAlignment="1">
      <alignment horizontal="right" vertical="center" wrapText="1"/>
    </xf>
    <xf numFmtId="0" fontId="5" fillId="33" borderId="47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28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7" xfId="0" applyNumberFormat="1" applyFont="1" applyFill="1" applyBorder="1" applyAlignment="1" applyProtection="1">
      <alignment horizontal="center" vertical="center" wrapText="1"/>
      <protection locked="0"/>
    </xf>
    <xf numFmtId="176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76" fontId="5" fillId="33" borderId="4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9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0" xfId="0" applyNumberFormat="1" applyFont="1" applyFill="1" applyAlignment="1">
      <alignment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53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54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55" xfId="0" applyNumberFormat="1" applyFont="1" applyFill="1" applyBorder="1" applyAlignment="1" applyProtection="1">
      <alignment horizontal="right" vertical="center" wrapText="1"/>
      <protection locked="0"/>
    </xf>
    <xf numFmtId="176" fontId="0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57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37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55"/>
  <sheetViews>
    <sheetView tabSelected="1" view="pageBreakPreview" zoomScale="80" zoomScaleNormal="75" zoomScaleSheetLayoutView="80" zoomScalePageLayoutView="0" workbookViewId="0" topLeftCell="A2">
      <selection activeCell="L5" sqref="L5"/>
    </sheetView>
  </sheetViews>
  <sheetFormatPr defaultColWidth="9.00390625" defaultRowHeight="12.75"/>
  <cols>
    <col min="1" max="1" width="8.375" style="26" customWidth="1"/>
    <col min="2" max="2" width="50.875" style="8" customWidth="1"/>
    <col min="3" max="3" width="7.875" style="30" customWidth="1"/>
    <col min="4" max="4" width="4.875" style="14" customWidth="1"/>
    <col min="5" max="5" width="13.00390625" style="8" customWidth="1"/>
    <col min="6" max="6" width="12.00390625" style="8" bestFit="1" customWidth="1"/>
    <col min="7" max="7" width="16.125" style="8" bestFit="1" customWidth="1"/>
    <col min="8" max="8" width="14.375" style="8" bestFit="1" customWidth="1"/>
    <col min="9" max="9" width="15.75390625" style="8" bestFit="1" customWidth="1"/>
    <col min="10" max="10" width="17.25390625" style="8" customWidth="1"/>
    <col min="11" max="16384" width="9.125" style="8" customWidth="1"/>
  </cols>
  <sheetData>
    <row r="1" spans="1:9" s="63" customFormat="1" ht="95.25" customHeight="1">
      <c r="A1" s="80" t="s">
        <v>36</v>
      </c>
      <c r="B1" s="80"/>
      <c r="C1" s="80"/>
      <c r="D1" s="80"/>
      <c r="E1" s="80"/>
      <c r="F1" s="80"/>
      <c r="G1" s="80"/>
      <c r="H1" s="80"/>
      <c r="I1" s="80"/>
    </row>
    <row r="2" spans="1:9" ht="12.75">
      <c r="A2" s="60" t="s">
        <v>46</v>
      </c>
      <c r="C2" s="28"/>
      <c r="D2" s="29"/>
      <c r="I2" s="30" t="s">
        <v>47</v>
      </c>
    </row>
    <row r="3" spans="1:9" ht="175.5" customHeight="1">
      <c r="A3" s="81" t="s">
        <v>48</v>
      </c>
      <c r="B3" s="82"/>
      <c r="C3" s="82"/>
      <c r="D3" s="82"/>
      <c r="E3" s="82"/>
      <c r="F3" s="82"/>
      <c r="G3" s="82"/>
      <c r="H3" s="82"/>
      <c r="I3" s="82"/>
    </row>
    <row r="4" spans="1:9" s="9" customFormat="1" ht="57" customHeight="1" thickBot="1">
      <c r="A4" s="86" t="s">
        <v>37</v>
      </c>
      <c r="B4" s="87"/>
      <c r="C4" s="87"/>
      <c r="D4" s="87"/>
      <c r="E4" s="87"/>
      <c r="F4" s="87"/>
      <c r="G4" s="87"/>
      <c r="H4" s="87"/>
      <c r="I4" s="87"/>
    </row>
    <row r="5" spans="1:9" s="9" customFormat="1" ht="27" customHeight="1" thickBot="1">
      <c r="A5" s="21"/>
      <c r="B5" s="15"/>
      <c r="C5" s="15"/>
      <c r="D5" s="16"/>
      <c r="E5" s="83" t="s">
        <v>23</v>
      </c>
      <c r="F5" s="84"/>
      <c r="G5" s="83" t="s">
        <v>24</v>
      </c>
      <c r="H5" s="85"/>
      <c r="I5" s="84"/>
    </row>
    <row r="6" spans="1:9" ht="22.5" customHeight="1" thickBot="1">
      <c r="A6" s="22" t="s">
        <v>11</v>
      </c>
      <c r="B6" s="17" t="s">
        <v>12</v>
      </c>
      <c r="C6" s="69" t="s">
        <v>45</v>
      </c>
      <c r="D6" s="61" t="s">
        <v>14</v>
      </c>
      <c r="E6" s="62" t="s">
        <v>15</v>
      </c>
      <c r="F6" s="11" t="s">
        <v>16</v>
      </c>
      <c r="G6" s="10" t="s">
        <v>15</v>
      </c>
      <c r="H6" s="11" t="s">
        <v>16</v>
      </c>
      <c r="I6" s="12" t="s">
        <v>17</v>
      </c>
    </row>
    <row r="7" spans="1:9" s="47" customFormat="1" ht="16.5" thickTop="1">
      <c r="A7" s="95"/>
      <c r="B7" s="49" t="s">
        <v>51</v>
      </c>
      <c r="C7" s="96"/>
      <c r="D7" s="97"/>
      <c r="E7" s="51"/>
      <c r="F7" s="52"/>
      <c r="G7" s="51"/>
      <c r="H7" s="52"/>
      <c r="I7" s="98"/>
    </row>
    <row r="8" spans="1:9" ht="25.5">
      <c r="A8" s="99">
        <v>1</v>
      </c>
      <c r="B8" s="7" t="s">
        <v>52</v>
      </c>
      <c r="C8" s="27">
        <v>1</v>
      </c>
      <c r="D8" s="13" t="s">
        <v>19</v>
      </c>
      <c r="E8" s="3"/>
      <c r="F8" s="1"/>
      <c r="G8" s="3"/>
      <c r="H8" s="1"/>
      <c r="I8" s="2"/>
    </row>
    <row r="9" spans="1:12" s="47" customFormat="1" ht="16.5" thickBot="1">
      <c r="A9" s="39"/>
      <c r="B9" s="40" t="s">
        <v>53</v>
      </c>
      <c r="C9" s="66"/>
      <c r="D9" s="41"/>
      <c r="E9" s="42"/>
      <c r="F9" s="43"/>
      <c r="G9" s="44"/>
      <c r="H9" s="45"/>
      <c r="I9" s="46"/>
      <c r="K9" s="79"/>
      <c r="L9" s="8"/>
    </row>
    <row r="10" spans="1:12" s="47" customFormat="1" ht="16.5" thickTop="1">
      <c r="A10" s="72"/>
      <c r="B10" s="32" t="s">
        <v>38</v>
      </c>
      <c r="C10" s="73"/>
      <c r="D10" s="74"/>
      <c r="E10" s="36"/>
      <c r="F10" s="35"/>
      <c r="G10" s="75"/>
      <c r="H10" s="76"/>
      <c r="I10" s="77"/>
      <c r="K10" s="8"/>
      <c r="L10" s="8"/>
    </row>
    <row r="11" spans="1:11" ht="25.5">
      <c r="A11" s="23">
        <f>A8+1</f>
        <v>2</v>
      </c>
      <c r="B11" s="7" t="s">
        <v>39</v>
      </c>
      <c r="C11" s="78">
        <v>1</v>
      </c>
      <c r="D11" s="13" t="s">
        <v>40</v>
      </c>
      <c r="E11" s="3"/>
      <c r="F11" s="1"/>
      <c r="G11" s="3"/>
      <c r="H11" s="1"/>
      <c r="I11" s="2"/>
      <c r="K11" s="79"/>
    </row>
    <row r="12" spans="1:11" ht="63.75">
      <c r="A12" s="23">
        <f>A11+1</f>
        <v>3</v>
      </c>
      <c r="B12" s="7" t="s">
        <v>41</v>
      </c>
      <c r="C12" s="65">
        <v>20</v>
      </c>
      <c r="D12" s="13" t="s">
        <v>13</v>
      </c>
      <c r="E12" s="3"/>
      <c r="F12" s="1"/>
      <c r="G12" s="3"/>
      <c r="H12" s="1"/>
      <c r="I12" s="2"/>
      <c r="K12" s="79"/>
    </row>
    <row r="13" spans="1:11" ht="38.25">
      <c r="A13" s="23">
        <f>A12+1</f>
        <v>4</v>
      </c>
      <c r="B13" s="7" t="s">
        <v>42</v>
      </c>
      <c r="C13" s="65">
        <v>20</v>
      </c>
      <c r="D13" s="13" t="s">
        <v>13</v>
      </c>
      <c r="E13" s="3"/>
      <c r="F13" s="1"/>
      <c r="G13" s="3"/>
      <c r="H13" s="1"/>
      <c r="I13" s="2"/>
      <c r="K13" s="79"/>
    </row>
    <row r="14" spans="1:11" ht="12.75">
      <c r="A14" s="23">
        <f>A13+1</f>
        <v>5</v>
      </c>
      <c r="B14" s="7" t="s">
        <v>30</v>
      </c>
      <c r="C14" s="65">
        <v>20</v>
      </c>
      <c r="D14" s="13" t="s">
        <v>13</v>
      </c>
      <c r="E14" s="3"/>
      <c r="F14" s="1"/>
      <c r="G14" s="3"/>
      <c r="H14" s="1"/>
      <c r="I14" s="2"/>
      <c r="K14" s="79"/>
    </row>
    <row r="15" spans="1:11" ht="12.75">
      <c r="A15" s="23">
        <f>A14+1</f>
        <v>6</v>
      </c>
      <c r="B15" s="7" t="s">
        <v>49</v>
      </c>
      <c r="C15" s="65">
        <v>20</v>
      </c>
      <c r="D15" s="13" t="s">
        <v>13</v>
      </c>
      <c r="E15" s="3"/>
      <c r="F15" s="1"/>
      <c r="G15" s="3"/>
      <c r="H15" s="1"/>
      <c r="I15" s="2"/>
      <c r="K15" s="79"/>
    </row>
    <row r="16" spans="1:11" ht="12.75">
      <c r="A16" s="23">
        <f>A15+1</f>
        <v>7</v>
      </c>
      <c r="B16" s="88" t="s">
        <v>50</v>
      </c>
      <c r="C16" s="89">
        <v>1</v>
      </c>
      <c r="D16" s="90" t="s">
        <v>19</v>
      </c>
      <c r="E16" s="91"/>
      <c r="F16" s="92"/>
      <c r="G16" s="93"/>
      <c r="H16" s="94"/>
      <c r="I16" s="92"/>
      <c r="K16" s="79"/>
    </row>
    <row r="17" spans="1:12" s="47" customFormat="1" ht="16.5" thickBot="1">
      <c r="A17" s="39"/>
      <c r="B17" s="40" t="s">
        <v>35</v>
      </c>
      <c r="C17" s="66"/>
      <c r="D17" s="41"/>
      <c r="E17" s="42"/>
      <c r="F17" s="43"/>
      <c r="G17" s="44"/>
      <c r="H17" s="45"/>
      <c r="I17" s="46"/>
      <c r="K17" s="79"/>
      <c r="L17" s="8"/>
    </row>
    <row r="18" spans="1:12" s="38" customFormat="1" ht="16.5" thickTop="1">
      <c r="A18" s="31"/>
      <c r="B18" s="32" t="s">
        <v>21</v>
      </c>
      <c r="C18" s="71"/>
      <c r="D18" s="33"/>
      <c r="E18" s="34"/>
      <c r="F18" s="35"/>
      <c r="G18" s="36"/>
      <c r="H18" s="35"/>
      <c r="I18" s="35"/>
      <c r="J18" s="37"/>
      <c r="K18" s="79"/>
      <c r="L18" s="8"/>
    </row>
    <row r="19" spans="1:9" ht="51">
      <c r="A19" s="23">
        <f>A16+1</f>
        <v>8</v>
      </c>
      <c r="B19" s="7" t="s">
        <v>56</v>
      </c>
      <c r="C19" s="27">
        <v>10</v>
      </c>
      <c r="D19" s="13" t="s">
        <v>13</v>
      </c>
      <c r="E19" s="3"/>
      <c r="F19" s="1"/>
      <c r="G19" s="3"/>
      <c r="H19" s="1"/>
      <c r="I19" s="2"/>
    </row>
    <row r="20" spans="1:9" ht="51">
      <c r="A20" s="23">
        <f>A19+1</f>
        <v>9</v>
      </c>
      <c r="B20" s="7" t="s">
        <v>55</v>
      </c>
      <c r="C20" s="27">
        <v>60</v>
      </c>
      <c r="D20" s="13" t="s">
        <v>13</v>
      </c>
      <c r="E20" s="3"/>
      <c r="F20" s="1"/>
      <c r="G20" s="3"/>
      <c r="H20" s="1"/>
      <c r="I20" s="2"/>
    </row>
    <row r="21" spans="1:9" ht="51">
      <c r="A21" s="23">
        <f>A20+1</f>
        <v>10</v>
      </c>
      <c r="B21" s="7" t="s">
        <v>54</v>
      </c>
      <c r="C21" s="27">
        <v>30</v>
      </c>
      <c r="D21" s="13" t="s">
        <v>13</v>
      </c>
      <c r="E21" s="3"/>
      <c r="F21" s="1"/>
      <c r="G21" s="3"/>
      <c r="H21" s="1"/>
      <c r="I21" s="2"/>
    </row>
    <row r="22" spans="1:12" s="47" customFormat="1" ht="16.5" thickBot="1">
      <c r="A22" s="39"/>
      <c r="B22" s="40" t="s">
        <v>8</v>
      </c>
      <c r="C22" s="66"/>
      <c r="D22" s="41"/>
      <c r="E22" s="42"/>
      <c r="F22" s="43"/>
      <c r="G22" s="44"/>
      <c r="H22" s="44"/>
      <c r="I22" s="44"/>
      <c r="K22" s="79"/>
      <c r="L22" s="8"/>
    </row>
    <row r="23" spans="1:12" s="47" customFormat="1" ht="16.5" thickTop="1">
      <c r="A23" s="48"/>
      <c r="B23" s="49" t="s">
        <v>22</v>
      </c>
      <c r="C23" s="64"/>
      <c r="D23" s="50"/>
      <c r="E23" s="51"/>
      <c r="F23" s="52"/>
      <c r="G23" s="51"/>
      <c r="H23" s="52"/>
      <c r="I23" s="53"/>
      <c r="K23" s="79"/>
      <c r="L23" s="8"/>
    </row>
    <row r="24" spans="1:9" ht="25.5">
      <c r="A24" s="23">
        <f>A21+1</f>
        <v>11</v>
      </c>
      <c r="B24" s="7" t="s">
        <v>58</v>
      </c>
      <c r="C24" s="65">
        <v>50</v>
      </c>
      <c r="D24" s="13" t="s">
        <v>13</v>
      </c>
      <c r="E24" s="3"/>
      <c r="F24" s="1"/>
      <c r="G24" s="3"/>
      <c r="H24" s="1"/>
      <c r="I24" s="2"/>
    </row>
    <row r="25" spans="1:9" ht="25.5">
      <c r="A25" s="23">
        <f>A24+1</f>
        <v>12</v>
      </c>
      <c r="B25" s="7" t="s">
        <v>57</v>
      </c>
      <c r="C25" s="65">
        <v>60</v>
      </c>
      <c r="D25" s="13" t="s">
        <v>13</v>
      </c>
      <c r="E25" s="3"/>
      <c r="F25" s="1"/>
      <c r="G25" s="3"/>
      <c r="H25" s="1"/>
      <c r="I25" s="2"/>
    </row>
    <row r="26" spans="1:9" ht="25.5">
      <c r="A26" s="23">
        <f>A25+1</f>
        <v>13</v>
      </c>
      <c r="B26" s="7" t="s">
        <v>59</v>
      </c>
      <c r="C26" s="65">
        <v>30</v>
      </c>
      <c r="D26" s="13" t="s">
        <v>13</v>
      </c>
      <c r="E26" s="3"/>
      <c r="F26" s="1"/>
      <c r="G26" s="3"/>
      <c r="H26" s="1"/>
      <c r="I26" s="2"/>
    </row>
    <row r="27" spans="1:9" ht="25.5">
      <c r="A27" s="23">
        <f>A26+1</f>
        <v>14</v>
      </c>
      <c r="B27" s="7" t="s">
        <v>34</v>
      </c>
      <c r="C27" s="65">
        <v>45</v>
      </c>
      <c r="D27" s="13" t="s">
        <v>13</v>
      </c>
      <c r="E27" s="3"/>
      <c r="F27" s="1"/>
      <c r="G27" s="3"/>
      <c r="H27" s="1"/>
      <c r="I27" s="2"/>
    </row>
    <row r="28" spans="1:11" ht="25.5">
      <c r="A28" s="23">
        <f>A27+1</f>
        <v>15</v>
      </c>
      <c r="B28" s="7" t="s">
        <v>31</v>
      </c>
      <c r="C28" s="65">
        <v>10</v>
      </c>
      <c r="D28" s="13" t="s">
        <v>13</v>
      </c>
      <c r="E28" s="3"/>
      <c r="F28" s="1"/>
      <c r="G28" s="3"/>
      <c r="H28" s="1"/>
      <c r="I28" s="2"/>
      <c r="K28" s="79"/>
    </row>
    <row r="29" spans="1:11" ht="25.5">
      <c r="A29" s="23">
        <f>A28+1</f>
        <v>16</v>
      </c>
      <c r="B29" s="7" t="s">
        <v>29</v>
      </c>
      <c r="C29" s="65">
        <v>30</v>
      </c>
      <c r="D29" s="13" t="s">
        <v>13</v>
      </c>
      <c r="E29" s="3"/>
      <c r="F29" s="1"/>
      <c r="G29" s="3"/>
      <c r="H29" s="1"/>
      <c r="I29" s="2"/>
      <c r="K29" s="79"/>
    </row>
    <row r="30" spans="1:12" s="47" customFormat="1" ht="16.5" thickBot="1">
      <c r="A30" s="39"/>
      <c r="B30" s="40" t="s">
        <v>7</v>
      </c>
      <c r="C30" s="66"/>
      <c r="D30" s="41"/>
      <c r="E30" s="42"/>
      <c r="F30" s="43"/>
      <c r="G30" s="44"/>
      <c r="H30" s="44"/>
      <c r="I30" s="44"/>
      <c r="K30" s="79"/>
      <c r="L30" s="8"/>
    </row>
    <row r="31" spans="1:12" s="47" customFormat="1" ht="29.25" thickTop="1">
      <c r="A31" s="54"/>
      <c r="B31" s="49" t="s">
        <v>28</v>
      </c>
      <c r="C31" s="64"/>
      <c r="D31" s="55"/>
      <c r="E31" s="51"/>
      <c r="F31" s="52"/>
      <c r="G31" s="51"/>
      <c r="H31" s="52"/>
      <c r="I31" s="53"/>
      <c r="K31" s="79"/>
      <c r="L31" s="8"/>
    </row>
    <row r="32" spans="1:11" ht="25.5">
      <c r="A32" s="23">
        <f>A29+1</f>
        <v>17</v>
      </c>
      <c r="B32" s="7" t="s">
        <v>60</v>
      </c>
      <c r="C32" s="65">
        <v>1</v>
      </c>
      <c r="D32" s="13" t="s">
        <v>18</v>
      </c>
      <c r="E32" s="3"/>
      <c r="F32" s="1"/>
      <c r="G32" s="3"/>
      <c r="H32" s="1"/>
      <c r="I32" s="2"/>
      <c r="K32" s="79"/>
    </row>
    <row r="33" spans="1:11" ht="25.5">
      <c r="A33" s="23">
        <f>A32+1</f>
        <v>18</v>
      </c>
      <c r="B33" s="7" t="s">
        <v>61</v>
      </c>
      <c r="C33" s="65">
        <v>2</v>
      </c>
      <c r="D33" s="13" t="s">
        <v>18</v>
      </c>
      <c r="E33" s="3"/>
      <c r="F33" s="1"/>
      <c r="G33" s="3"/>
      <c r="H33" s="1"/>
      <c r="I33" s="2"/>
      <c r="K33" s="79"/>
    </row>
    <row r="34" spans="1:12" s="47" customFormat="1" ht="16.5" thickBot="1">
      <c r="A34" s="39"/>
      <c r="B34" s="40" t="s">
        <v>6</v>
      </c>
      <c r="C34" s="70"/>
      <c r="D34" s="41"/>
      <c r="E34" s="42"/>
      <c r="F34" s="43"/>
      <c r="G34" s="44"/>
      <c r="H34" s="44"/>
      <c r="I34" s="44"/>
      <c r="K34" s="79"/>
      <c r="L34" s="8"/>
    </row>
    <row r="35" spans="1:12" s="47" customFormat="1" ht="29.25" thickTop="1">
      <c r="A35" s="48"/>
      <c r="B35" s="49" t="s">
        <v>25</v>
      </c>
      <c r="C35" s="64"/>
      <c r="D35" s="50"/>
      <c r="E35" s="51"/>
      <c r="F35" s="52"/>
      <c r="G35" s="51"/>
      <c r="H35" s="52"/>
      <c r="I35" s="53"/>
      <c r="K35" s="79"/>
      <c r="L35" s="8"/>
    </row>
    <row r="36" spans="1:11" ht="25.5">
      <c r="A36" s="23">
        <f>A33+1</f>
        <v>19</v>
      </c>
      <c r="B36" s="7" t="s">
        <v>62</v>
      </c>
      <c r="C36" s="65">
        <v>1</v>
      </c>
      <c r="D36" s="13" t="s">
        <v>19</v>
      </c>
      <c r="E36" s="3"/>
      <c r="F36" s="1"/>
      <c r="G36" s="3"/>
      <c r="H36" s="1"/>
      <c r="I36" s="2"/>
      <c r="K36" s="79"/>
    </row>
    <row r="37" spans="1:11" ht="25.5">
      <c r="A37" s="23">
        <f>A36+1</f>
        <v>20</v>
      </c>
      <c r="B37" s="7" t="s">
        <v>63</v>
      </c>
      <c r="C37" s="65">
        <v>1</v>
      </c>
      <c r="D37" s="13" t="s">
        <v>19</v>
      </c>
      <c r="E37" s="3"/>
      <c r="F37" s="1"/>
      <c r="G37" s="3"/>
      <c r="H37" s="1"/>
      <c r="I37" s="2"/>
      <c r="K37" s="79"/>
    </row>
    <row r="38" spans="1:11" ht="63.75">
      <c r="A38" s="23">
        <f>A37+1</f>
        <v>21</v>
      </c>
      <c r="B38" s="7" t="s">
        <v>64</v>
      </c>
      <c r="C38" s="65">
        <v>1</v>
      </c>
      <c r="D38" s="13" t="s">
        <v>19</v>
      </c>
      <c r="E38" s="3"/>
      <c r="F38" s="1"/>
      <c r="G38" s="3"/>
      <c r="H38" s="1"/>
      <c r="I38" s="2"/>
      <c r="K38" s="79"/>
    </row>
    <row r="39" spans="1:12" s="47" customFormat="1" ht="17.25" customHeight="1" thickBot="1">
      <c r="A39" s="39"/>
      <c r="B39" s="40" t="s">
        <v>5</v>
      </c>
      <c r="C39" s="70"/>
      <c r="D39" s="56"/>
      <c r="E39" s="57"/>
      <c r="F39" s="58"/>
      <c r="G39" s="59"/>
      <c r="H39" s="59"/>
      <c r="I39" s="59"/>
      <c r="K39" s="79"/>
      <c r="L39" s="8"/>
    </row>
    <row r="40" spans="1:12" s="47" customFormat="1" ht="16.5" thickTop="1">
      <c r="A40" s="54"/>
      <c r="B40" s="49" t="s">
        <v>26</v>
      </c>
      <c r="C40" s="64"/>
      <c r="D40" s="55"/>
      <c r="E40" s="51"/>
      <c r="F40" s="52"/>
      <c r="G40" s="51"/>
      <c r="H40" s="52"/>
      <c r="I40" s="53"/>
      <c r="K40" s="79"/>
      <c r="L40" s="8"/>
    </row>
    <row r="41" spans="1:11" ht="12.75">
      <c r="A41" s="23">
        <f>A38+1</f>
        <v>22</v>
      </c>
      <c r="B41" s="7" t="s">
        <v>10</v>
      </c>
      <c r="C41" s="65">
        <v>1</v>
      </c>
      <c r="D41" s="13" t="s">
        <v>18</v>
      </c>
      <c r="E41" s="3"/>
      <c r="F41" s="1"/>
      <c r="G41" s="3"/>
      <c r="H41" s="1"/>
      <c r="I41" s="2"/>
      <c r="K41" s="79"/>
    </row>
    <row r="42" spans="1:11" ht="12.75">
      <c r="A42" s="23">
        <f>A41+1</f>
        <v>23</v>
      </c>
      <c r="B42" s="7" t="s">
        <v>9</v>
      </c>
      <c r="C42" s="65">
        <v>4</v>
      </c>
      <c r="D42" s="13" t="s">
        <v>18</v>
      </c>
      <c r="E42" s="3"/>
      <c r="F42" s="1"/>
      <c r="G42" s="3"/>
      <c r="H42" s="1"/>
      <c r="I42" s="2"/>
      <c r="K42" s="79"/>
    </row>
    <row r="43" spans="1:12" s="47" customFormat="1" ht="17.25" customHeight="1" thickBot="1">
      <c r="A43" s="39"/>
      <c r="B43" s="40" t="s">
        <v>4</v>
      </c>
      <c r="C43" s="70"/>
      <c r="D43" s="56"/>
      <c r="E43" s="57"/>
      <c r="F43" s="58"/>
      <c r="G43" s="59"/>
      <c r="H43" s="59"/>
      <c r="I43" s="59"/>
      <c r="K43" s="79"/>
      <c r="L43" s="8"/>
    </row>
    <row r="44" spans="1:12" s="47" customFormat="1" ht="16.5" thickTop="1">
      <c r="A44" s="54"/>
      <c r="B44" s="49" t="s">
        <v>0</v>
      </c>
      <c r="C44" s="64"/>
      <c r="D44" s="55"/>
      <c r="E44" s="51"/>
      <c r="F44" s="52"/>
      <c r="G44" s="51"/>
      <c r="H44" s="52"/>
      <c r="I44" s="53"/>
      <c r="K44" s="79"/>
      <c r="L44" s="8"/>
    </row>
    <row r="45" spans="1:11" ht="25.5">
      <c r="A45" s="23">
        <f>A42+1</f>
        <v>24</v>
      </c>
      <c r="B45" s="7" t="s">
        <v>44</v>
      </c>
      <c r="C45" s="65">
        <v>3</v>
      </c>
      <c r="D45" s="13" t="s">
        <v>19</v>
      </c>
      <c r="E45" s="3"/>
      <c r="F45" s="1"/>
      <c r="G45" s="3"/>
      <c r="H45" s="1"/>
      <c r="I45" s="2"/>
      <c r="K45" s="79"/>
    </row>
    <row r="46" spans="1:12" s="47" customFormat="1" ht="16.5" thickBot="1">
      <c r="A46" s="39"/>
      <c r="B46" s="40" t="s">
        <v>1</v>
      </c>
      <c r="C46" s="70"/>
      <c r="D46" s="41"/>
      <c r="E46" s="42"/>
      <c r="F46" s="43"/>
      <c r="G46" s="44"/>
      <c r="H46" s="44"/>
      <c r="I46" s="44"/>
      <c r="K46" s="79"/>
      <c r="L46" s="8"/>
    </row>
    <row r="47" spans="1:12" s="47" customFormat="1" ht="16.5" thickTop="1">
      <c r="A47" s="54"/>
      <c r="B47" s="49" t="s">
        <v>2</v>
      </c>
      <c r="C47" s="64"/>
      <c r="D47" s="55"/>
      <c r="E47" s="51"/>
      <c r="F47" s="52"/>
      <c r="G47" s="51"/>
      <c r="H47" s="52"/>
      <c r="I47" s="53"/>
      <c r="K47" s="8"/>
      <c r="L47" s="8"/>
    </row>
    <row r="48" spans="1:9" ht="25.5">
      <c r="A48" s="23">
        <f>A45+1</f>
        <v>25</v>
      </c>
      <c r="B48" s="7" t="s">
        <v>43</v>
      </c>
      <c r="C48" s="65">
        <v>1</v>
      </c>
      <c r="D48" s="13" t="s">
        <v>19</v>
      </c>
      <c r="E48" s="3"/>
      <c r="F48" s="1"/>
      <c r="G48" s="3"/>
      <c r="H48" s="1"/>
      <c r="I48" s="2"/>
    </row>
    <row r="49" spans="1:9" ht="25.5">
      <c r="A49" s="23">
        <f>A48+1</f>
        <v>26</v>
      </c>
      <c r="B49" s="7" t="s">
        <v>32</v>
      </c>
      <c r="C49" s="65">
        <v>1</v>
      </c>
      <c r="D49" s="13" t="s">
        <v>19</v>
      </c>
      <c r="E49" s="3"/>
      <c r="F49" s="1"/>
      <c r="G49" s="3"/>
      <c r="H49" s="1"/>
      <c r="I49" s="2"/>
    </row>
    <row r="50" spans="1:9" ht="25.5">
      <c r="A50" s="23">
        <f>A49+1</f>
        <v>27</v>
      </c>
      <c r="B50" s="7" t="s">
        <v>33</v>
      </c>
      <c r="C50" s="65">
        <v>1</v>
      </c>
      <c r="D50" s="13" t="s">
        <v>19</v>
      </c>
      <c r="E50" s="3"/>
      <c r="F50" s="1"/>
      <c r="G50" s="3"/>
      <c r="H50" s="1"/>
      <c r="I50" s="2"/>
    </row>
    <row r="51" spans="1:9" ht="25.5">
      <c r="A51" s="23" t="e">
        <f>#REF!+1</f>
        <v>#REF!</v>
      </c>
      <c r="B51" s="7" t="s">
        <v>27</v>
      </c>
      <c r="C51" s="65">
        <v>1</v>
      </c>
      <c r="D51" s="13" t="s">
        <v>19</v>
      </c>
      <c r="E51" s="3"/>
      <c r="F51" s="1"/>
      <c r="G51" s="3"/>
      <c r="H51" s="1"/>
      <c r="I51" s="2"/>
    </row>
    <row r="52" spans="1:12" s="47" customFormat="1" ht="16.5" thickBot="1">
      <c r="A52" s="39"/>
      <c r="B52" s="40" t="s">
        <v>3</v>
      </c>
      <c r="C52" s="66"/>
      <c r="D52" s="41"/>
      <c r="E52" s="42"/>
      <c r="F52" s="43"/>
      <c r="G52" s="44"/>
      <c r="H52" s="44"/>
      <c r="I52" s="44"/>
      <c r="K52" s="8"/>
      <c r="L52" s="8"/>
    </row>
    <row r="53" spans="1:9" ht="14.25" thickBot="1" thickTop="1">
      <c r="A53" s="24"/>
      <c r="B53" s="9"/>
      <c r="C53" s="67"/>
      <c r="D53" s="18"/>
      <c r="E53" s="9"/>
      <c r="F53" s="9"/>
      <c r="G53" s="9"/>
      <c r="H53" s="9"/>
      <c r="I53" s="9"/>
    </row>
    <row r="54" spans="1:9" ht="17.25" thickBot="1" thickTop="1">
      <c r="A54" s="25"/>
      <c r="B54" s="19" t="s">
        <v>20</v>
      </c>
      <c r="C54" s="68"/>
      <c r="D54" s="20"/>
      <c r="E54" s="4"/>
      <c r="F54" s="5"/>
      <c r="G54" s="6"/>
      <c r="H54" s="6"/>
      <c r="I54" s="6"/>
    </row>
    <row r="55" spans="1:9" ht="13.5" thickTop="1">
      <c r="A55" s="24"/>
      <c r="B55" s="9"/>
      <c r="C55" s="67"/>
      <c r="D55" s="18"/>
      <c r="E55" s="9"/>
      <c r="F55" s="9"/>
      <c r="G55" s="9"/>
      <c r="H55" s="9"/>
      <c r="I55" s="9"/>
    </row>
  </sheetData>
  <sheetProtection/>
  <mergeCells count="5">
    <mergeCell ref="A1:I1"/>
    <mergeCell ref="A3:I3"/>
    <mergeCell ref="E5:F5"/>
    <mergeCell ref="G5:I5"/>
    <mergeCell ref="A4:I4"/>
  </mergeCells>
  <conditionalFormatting sqref="E2:I2 E3:F3 E5:I6 E10:I18 G22:I23 E28:I29 E32:I33 G28:I44 E49:I51 G46:I65536">
    <cfRule type="cellIs" priority="95" dxfId="26" operator="equal" stopIfTrue="1">
      <formula>0</formula>
    </cfRule>
  </conditionalFormatting>
  <conditionalFormatting sqref="E10:H16 E28:H29 E32:H33 E36:F38 E41:H42 E49:F51 G48:H51">
    <cfRule type="cellIs" priority="94" dxfId="26" operator="equal" stopIfTrue="1">
      <formula>0</formula>
    </cfRule>
  </conditionalFormatting>
  <conditionalFormatting sqref="E48:I48">
    <cfRule type="cellIs" priority="65" dxfId="26" operator="equal" stopIfTrue="1">
      <formula>0</formula>
    </cfRule>
  </conditionalFormatting>
  <conditionalFormatting sqref="E48:F48">
    <cfRule type="cellIs" priority="64" dxfId="26" operator="equal" stopIfTrue="1">
      <formula>0</formula>
    </cfRule>
  </conditionalFormatting>
  <conditionalFormatting sqref="G36:H38">
    <cfRule type="cellIs" priority="56" dxfId="26" operator="equal" stopIfTrue="1">
      <formula>0</formula>
    </cfRule>
  </conditionalFormatting>
  <conditionalFormatting sqref="G45:I45">
    <cfRule type="cellIs" priority="29" dxfId="26" operator="equal" stopIfTrue="1">
      <formula>0</formula>
    </cfRule>
  </conditionalFormatting>
  <conditionalFormatting sqref="E45:F45">
    <cfRule type="cellIs" priority="28" dxfId="26" operator="equal" stopIfTrue="1">
      <formula>0</formula>
    </cfRule>
  </conditionalFormatting>
  <conditionalFormatting sqref="G45:H45">
    <cfRule type="cellIs" priority="27" dxfId="26" operator="equal" stopIfTrue="1">
      <formula>0</formula>
    </cfRule>
  </conditionalFormatting>
  <conditionalFormatting sqref="G7:I7">
    <cfRule type="cellIs" priority="16" dxfId="26" operator="equal" stopIfTrue="1">
      <formula>0</formula>
    </cfRule>
  </conditionalFormatting>
  <conditionalFormatting sqref="E8:F8">
    <cfRule type="cellIs" priority="15" dxfId="26" operator="equal" stopIfTrue="1">
      <formula>0</formula>
    </cfRule>
  </conditionalFormatting>
  <conditionalFormatting sqref="G8:I8">
    <cfRule type="cellIs" priority="14" dxfId="26" operator="equal" stopIfTrue="1">
      <formula>0</formula>
    </cfRule>
  </conditionalFormatting>
  <conditionalFormatting sqref="G8:H8">
    <cfRule type="cellIs" priority="13" dxfId="26" operator="equal" stopIfTrue="1">
      <formula>0</formula>
    </cfRule>
  </conditionalFormatting>
  <conditionalFormatting sqref="E9:I9">
    <cfRule type="cellIs" priority="12" dxfId="26" operator="equal" stopIfTrue="1">
      <formula>0</formula>
    </cfRule>
  </conditionalFormatting>
  <conditionalFormatting sqref="E19:F19">
    <cfRule type="cellIs" priority="5" dxfId="26" operator="equal" stopIfTrue="1">
      <formula>0</formula>
    </cfRule>
  </conditionalFormatting>
  <conditionalFormatting sqref="G21:I21">
    <cfRule type="cellIs" priority="10" dxfId="26" operator="equal" stopIfTrue="1">
      <formula>0</formula>
    </cfRule>
  </conditionalFormatting>
  <conditionalFormatting sqref="E21:F21">
    <cfRule type="cellIs" priority="9" dxfId="26" operator="equal" stopIfTrue="1">
      <formula>0</formula>
    </cfRule>
  </conditionalFormatting>
  <conditionalFormatting sqref="G20:I20">
    <cfRule type="cellIs" priority="8" dxfId="26" operator="equal" stopIfTrue="1">
      <formula>0</formula>
    </cfRule>
  </conditionalFormatting>
  <conditionalFormatting sqref="E20:F20">
    <cfRule type="cellIs" priority="7" dxfId="26" operator="equal" stopIfTrue="1">
      <formula>0</formula>
    </cfRule>
  </conditionalFormatting>
  <conditionalFormatting sqref="G19:I19">
    <cfRule type="cellIs" priority="6" dxfId="26" operator="equal" stopIfTrue="1">
      <formula>0</formula>
    </cfRule>
  </conditionalFormatting>
  <conditionalFormatting sqref="G25:I25">
    <cfRule type="cellIs" priority="4" dxfId="26" operator="equal" stopIfTrue="1">
      <formula>0</formula>
    </cfRule>
  </conditionalFormatting>
  <conditionalFormatting sqref="G24:I24">
    <cfRule type="cellIs" priority="3" dxfId="26" operator="equal" stopIfTrue="1">
      <formula>0</formula>
    </cfRule>
  </conditionalFormatting>
  <conditionalFormatting sqref="G26:I26">
    <cfRule type="cellIs" priority="2" dxfId="26" operator="equal" stopIfTrue="1">
      <formula>0</formula>
    </cfRule>
  </conditionalFormatting>
  <conditionalFormatting sqref="G27:I27">
    <cfRule type="cellIs" priority="1" dxfId="26" operator="equal" stopIfTrue="1">
      <formula>0</formula>
    </cfRule>
  </conditionalFormatting>
  <printOptions/>
  <pageMargins left="0.7480314960629921" right="0.3937007874015748" top="0.8267716535433072" bottom="0.7874015748031497" header="0.5118110236220472" footer="0.5118110236220472"/>
  <pageSetup fitToHeight="0" fitToWidth="1" horizontalDpi="600" verticalDpi="600" orientation="portrait" paperSize="9" scale="64" r:id="rId1"/>
  <headerFooter alignWithMargins="0">
    <oddFooter>&amp;C&amp;P/&amp;N</oddFooter>
  </headerFooter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KondiCAD Mérnökiroda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Petrikó László</dc:creator>
  <cp:keywords/>
  <dc:description/>
  <cp:lastModifiedBy>FB</cp:lastModifiedBy>
  <cp:lastPrinted>2015-09-14T09:21:05Z</cp:lastPrinted>
  <dcterms:created xsi:type="dcterms:W3CDTF">2002-01-20T13:46:03Z</dcterms:created>
  <dcterms:modified xsi:type="dcterms:W3CDTF">2017-10-27T18:56:40Z</dcterms:modified>
  <cp:category/>
  <cp:version/>
  <cp:contentType/>
  <cp:contentStatus/>
</cp:coreProperties>
</file>